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-195" windowWidth="20640" windowHeight="7290" tabRatio="899"/>
  </bookViews>
  <sheets>
    <sheet name="1A - SEBUTHARGA 2017" sheetId="68" r:id="rId1"/>
  </sheets>
  <externalReferences>
    <externalReference r:id="rId2"/>
    <externalReference r:id="rId3"/>
  </externalReferences>
  <definedNames>
    <definedName name="\B" localSheetId="0">#REF!</definedName>
    <definedName name="\B">#REF!</definedName>
    <definedName name="\T" localSheetId="0">#REF!</definedName>
    <definedName name="\T">#REF!</definedName>
    <definedName name="\X" localSheetId="0">#REF!</definedName>
    <definedName name="\X">#REF!</definedName>
    <definedName name="__________1" localSheetId="0">#REF!</definedName>
    <definedName name="__________1">#REF!</definedName>
    <definedName name="________1" localSheetId="0">#REF!</definedName>
    <definedName name="________1">#REF!</definedName>
    <definedName name="______1" localSheetId="0">#REF!</definedName>
    <definedName name="______1">#REF!</definedName>
    <definedName name="_____1" localSheetId="0">#REF!</definedName>
    <definedName name="_____1">#REF!</definedName>
    <definedName name="___1" localSheetId="0">#REF!</definedName>
    <definedName name="___1">#REF!</definedName>
    <definedName name="__1" localSheetId="0">#REF!</definedName>
    <definedName name="__1">#REF!</definedName>
    <definedName name="_1" localSheetId="0">#REF!</definedName>
    <definedName name="_1">#REF!</definedName>
    <definedName name="_xlnm._FilterDatabase" localSheetId="0" hidden="1">'1A - SEBUTHARGA 2017'!$A$6:$V$40</definedName>
    <definedName name="_K">"'file://kas/project/9915 (sk &amp; smk kemuning)/vo/pmc/vono.1sk.xls'#$pentad.$"</definedName>
    <definedName name="_M">"'file://kas/project/9915 (sk &amp; smk kemuning)/vo/pmc/vono.1sk.xls'#$pentad.$"</definedName>
    <definedName name="_N">"'file://kas/project/9915 (sk &amp; smk kemuning)/vo/pmc/vono.1sk.xls'#$pentad.$"</definedName>
    <definedName name="_Regression_Int">1</definedName>
    <definedName name="A" localSheetId="0">#REF!</definedName>
    <definedName name="A">#REF!</definedName>
    <definedName name="academic">[1]Assessment!$L$79</definedName>
    <definedName name="admin">[1]Assessment!$L$58</definedName>
    <definedName name="amountdue">[1]Assessment!$M$592</definedName>
    <definedName name="B" localSheetId="0">#REF!</definedName>
    <definedName name="B">#REF!</definedName>
    <definedName name="baru" localSheetId="0">#REF!</definedName>
    <definedName name="baru">#REF!</definedName>
    <definedName name="bbb" localSheetId="0">#REF!</definedName>
    <definedName name="bbb">#REF!</definedName>
    <definedName name="bgbgb" localSheetId="0">#REF!</definedName>
    <definedName name="bgbgb">#REF!</definedName>
    <definedName name="canteen">[1]Assessment!$L$160</definedName>
    <definedName name="cc" localSheetId="0">#REF!</definedName>
    <definedName name="cc">#REF!</definedName>
    <definedName name="ccc" localSheetId="0">#REF!</definedName>
    <definedName name="ccc">#REF!</definedName>
    <definedName name="cer" localSheetId="0">#REF!</definedName>
    <definedName name="cer">#REF!</definedName>
    <definedName name="column" localSheetId="0">#REF!</definedName>
    <definedName name="column">#REF!</definedName>
    <definedName name="consultantdue">'[1]Certificate '!$I$54</definedName>
    <definedName name="CONTRACT" localSheetId="0">#REF!</definedName>
    <definedName name="CONTRACT">#REF!</definedName>
    <definedName name="CONTRACT_AMT" localSheetId="0">#REF!</definedName>
    <definedName name="CONTRACT_AMT">#REF!</definedName>
    <definedName name="contractordue">'[1]Certificate '!$I$56</definedName>
    <definedName name="contractsum">[1]Assessment!$L$571</definedName>
    <definedName name="_xlnm.Criteria" localSheetId="0">#REF!</definedName>
    <definedName name="_xlnm.Criteria">#REF!</definedName>
    <definedName name="currentweek">[1]Prelim!$C$58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fLUC" localSheetId="0">#REF!</definedName>
    <definedName name="fLUC">#REF!</definedName>
    <definedName name="furniture">[1]Assessment!$L$497</definedName>
    <definedName name="grossvaln">[1]Assessment!$M$571</definedName>
    <definedName name="h" localSheetId="0">#REF!</definedName>
    <definedName name="h">#REF!</definedName>
    <definedName name="I" localSheetId="0">#REF!</definedName>
    <definedName name="I">#REF!</definedName>
    <definedName name="infra" localSheetId="0">#REF!</definedName>
    <definedName name="infra">#REF!</definedName>
    <definedName name="INSTALLED" localSheetId="0">#REF!</definedName>
    <definedName name="INSTALLED">#REF!</definedName>
    <definedName name="INSTALLED_AMT" localSheetId="0">#REF!</definedName>
    <definedName name="INSTALLED_AMT">#REF!</definedName>
    <definedName name="KO" localSheetId="0">#REF!</definedName>
    <definedName name="KO">#REF!</definedName>
    <definedName name="Lump_Sum" localSheetId="0">#REF!</definedName>
    <definedName name="Lump_Sum">#REF!</definedName>
    <definedName name="MAKMAL" localSheetId="0">#REF!</definedName>
    <definedName name="MAKMAL">#REF!</definedName>
    <definedName name="Name">'[1]Valn Cover'!$A$6</definedName>
    <definedName name="physical" localSheetId="0">#REF!</definedName>
    <definedName name="physical">#REF!</definedName>
    <definedName name="piling">[1]Assessment!$L$5</definedName>
    <definedName name="plat" localSheetId="0">#REF!</definedName>
    <definedName name="plat">#REF!</definedName>
    <definedName name="prelim">[1]Assessment!$L$515</definedName>
    <definedName name="previouspayment">[1]Assessment!$M$591</definedName>
    <definedName name="_xlnm.Print_Area" localSheetId="0">'1A - SEBUTHARGA 2017'!$A$1:$V$37</definedName>
    <definedName name="_xlnm.Print_Area">#REF!</definedName>
    <definedName name="Print_Area_MI" localSheetId="0">[2]EARTH!#REF!</definedName>
    <definedName name="Print_Area_MI">[2]EARTH!#REF!</definedName>
    <definedName name="_xlnm.Print_Titles">#N/A</definedName>
    <definedName name="prof">[1]Assessment!$L$525</definedName>
    <definedName name="roof" localSheetId="0">#REF!</definedName>
    <definedName name="roof">#REF!</definedName>
    <definedName name="s" localSheetId="0">#REF!</definedName>
    <definedName name="s">#REF!</definedName>
    <definedName name="si">[1]Assessment!$L$535</definedName>
    <definedName name="signages">[1]Assessment!$L$494</definedName>
    <definedName name="surau">[1]Assessment!$L$129</definedName>
    <definedName name="survey">[1]Assessment!$L$537</definedName>
    <definedName name="time" localSheetId="0">#REF!</definedName>
    <definedName name="time">#REF!</definedName>
    <definedName name="TJ" localSheetId="0">#REF!</definedName>
    <definedName name="TJ">#REF!</definedName>
    <definedName name="ui86k87i" localSheetId="0">#REF!</definedName>
    <definedName name="ui86k87i">#REF!</definedName>
    <definedName name="UNIT_RATE" localSheetId="0">#REF!</definedName>
    <definedName name="UNIT_RATE">#REF!</definedName>
    <definedName name="workshop">[1]Assessment!$L$108</definedName>
  </definedNames>
  <calcPr calcId="145621" concurrentCalc="0"/>
</workbook>
</file>

<file path=xl/calcChain.xml><?xml version="1.0" encoding="utf-8"?>
<calcChain xmlns="http://schemas.openxmlformats.org/spreadsheetml/2006/main">
  <c r="I42" i="68" l="1"/>
  <c r="K42" i="68"/>
</calcChain>
</file>

<file path=xl/sharedStrings.xml><?xml version="1.0" encoding="utf-8"?>
<sst xmlns="http://schemas.openxmlformats.org/spreadsheetml/2006/main" count="157" uniqueCount="124">
  <si>
    <t>BIL.</t>
  </si>
  <si>
    <t>PROJEK</t>
  </si>
  <si>
    <t>KONTRAKTOR</t>
  </si>
  <si>
    <t>DLP</t>
  </si>
  <si>
    <t>10 Minggu</t>
  </si>
  <si>
    <t>12 Minggu</t>
  </si>
  <si>
    <t>8 Minggu</t>
  </si>
  <si>
    <t>PERNIAGAAN SHAHPINI</t>
  </si>
  <si>
    <t>16 Minggu</t>
  </si>
  <si>
    <t>18 Minggu</t>
  </si>
  <si>
    <t>PERMATA BACTRIS ENTERPRISE</t>
  </si>
  <si>
    <t>4 Minggu</t>
  </si>
  <si>
    <t>BAKI BAYARAN
(RM)</t>
  </si>
  <si>
    <t>SN TECHNOLOGY</t>
  </si>
  <si>
    <t>15 Minggu</t>
  </si>
  <si>
    <t>MZ PROBINA</t>
  </si>
  <si>
    <t>JUMLAH BAYARAN 
(RM)</t>
  </si>
  <si>
    <t>PERNIAGAAN ZAMOK</t>
  </si>
  <si>
    <t>BAKI BAYARAN</t>
  </si>
  <si>
    <t>TEMPOH PEMBINAAN</t>
  </si>
  <si>
    <t xml:space="preserve">TARIKH MILIK TAPAK </t>
  </si>
  <si>
    <t>STATUS FINAL ACCOUNT</t>
  </si>
  <si>
    <t>LAMBANG TRADING COMPANY</t>
  </si>
  <si>
    <t>JUMLAH BAYARAN</t>
  </si>
  <si>
    <t xml:space="preserve">TARIKH SIAP KERJA 
ASAL - SEBENAR </t>
  </si>
  <si>
    <t>25/4/2017</t>
  </si>
  <si>
    <t>20/7/17</t>
  </si>
  <si>
    <t>POW CONSTRUCTION</t>
  </si>
  <si>
    <t>ZKA ENGINEERING SDN BHD</t>
  </si>
  <si>
    <t>AKSARA CIPTA NIAGA SDN BHD</t>
  </si>
  <si>
    <t>ADNAN ENTERPRISE</t>
  </si>
  <si>
    <t>28/3/2017</t>
  </si>
  <si>
    <t>2/2/2017</t>
  </si>
  <si>
    <t>HARGA KONTRAK TERBARU</t>
  </si>
  <si>
    <t>APK (-)</t>
  </si>
  <si>
    <t>APK (+)</t>
  </si>
  <si>
    <t>WPS (+)</t>
  </si>
  <si>
    <t>WPS (-)</t>
  </si>
  <si>
    <t>KKS (-)</t>
  </si>
  <si>
    <t>KKS (+)</t>
  </si>
  <si>
    <t>PHK (+)</t>
  </si>
  <si>
    <t>PHK (-)</t>
  </si>
  <si>
    <t>26/4/2017</t>
  </si>
  <si>
    <t>19/12/2017</t>
  </si>
  <si>
    <t xml:space="preserve">MEMBINA DATARAN PELAJAR DI BANGUNAN AKADEMIK II, FAKULTI KEJURUTERAAN, UNIVERSITI PUTRA MALAYSIA - SH 110/2016 </t>
  </si>
  <si>
    <t>DELONIX GREEN ENTERPRISE</t>
  </si>
  <si>
    <t>CADANGAN MEMBINA ARCA FAKULTI KEJURUTERAAN, UNIVERSITI PUTRA MALAYSIA - SH 111/2016</t>
  </si>
  <si>
    <t>CADANGAN MEMBINA DAN MENYIAPKAN NURSERI LANDSKAP, JABATAN SENIBINA LANDSKAP, FAKULTI REKABENTUK DAN SAINS BIOMOLEKUL, UNIVERSITI PUTRA MALAYSIA - SH 112/2016</t>
  </si>
  <si>
    <t>CADANGAN KERJA-KERJA PENGINDAHAN DAN REKABENTUK SUNGAI GALING, KUANTAN, PAHANG - SH 118/2016</t>
  </si>
  <si>
    <t>BERJAYA MAKMUR TRADING</t>
  </si>
  <si>
    <t>1/2/2017</t>
  </si>
  <si>
    <t>28/2/2017</t>
  </si>
  <si>
    <t>23/5/2017</t>
  </si>
  <si>
    <t>18/1/2017</t>
  </si>
  <si>
    <t>24/1/2017</t>
  </si>
  <si>
    <t>8/5/2017</t>
  </si>
  <si>
    <t>CADANGAN MEMBINA TAMBAHAN BANGUNAN (PORTAL KABIN) FASILITI DI HOSPITAL KAJANG UNTUK FAKULTI PERUBATAN DAN SAINS KESIHATAN, UPM - SH 119/2016</t>
  </si>
  <si>
    <t>IMPIAN NURANI GROUP SDN BHD</t>
  </si>
  <si>
    <t>CADANGAN KERJA-KERJA MEMBINA STOR PELBAGAI GUNA DI BELAKANG SURAU KOLEJ KEDIAMAN KE-17, UNIVERSITI PUTRA MALAYSIA, SERDANG, SELANGOR DARUL EHSAN – SH 122/2016 (11017)</t>
  </si>
  <si>
    <t>ABR ROBEL ENTERPRISE</t>
  </si>
  <si>
    <t>25/5/17</t>
  </si>
  <si>
    <t>CADANGAN MEMBEKAL DAN MEMASANG COMPACT SUB STATION DAN KERJA-KERJA BERKAITAN DI KOMPLEKS PERUMAHAN UNIVERSITI, UNIVERSITI PUTRA MALAYSIA, SERDANG, SELANGOR DARUL EHSAN – SH07/2017 (62116)</t>
  </si>
  <si>
    <t>SETIA JAYA CONSTRUCTION</t>
  </si>
  <si>
    <t>27/2/17</t>
  </si>
  <si>
    <t>22/5/17</t>
  </si>
  <si>
    <t>CADANGAN KERJA-KERJA MENAIKTARAF SISTEM PENYAMAN UDARA SEDIA ADA SERTA KERJA-KERJA BERKAITAN DI TINGKAT 2, BLOK A, BANGUNAN PERPUSTAKAAN SULTAN ABDUL SAMAD, UNIVERSITI PUTRA MALAYSIA, SERDANG, SELANGOR DARUL EHSAN – SH08/2017 (13036)</t>
  </si>
  <si>
    <t>23/5/17</t>
  </si>
  <si>
    <t>CADANGAN KERJA-KERJA MEMBINA DAN MENYIAPKAN LALUAN PEJALAN KAKI BERBUMBUNG DI JALAN MULU DAN PUSAT PELAJAR, DALAM KAWASAN UNIVERSITI PUTRA MALAYSIA KAMPUS BINTULU, SARAWAK – UPMKB/SH04/2017 (11601)</t>
  </si>
  <si>
    <t>SYARIKAT AAN JOHARI</t>
  </si>
  <si>
    <t>14/8/17</t>
  </si>
  <si>
    <t>CADANGAN KERJA-KERJA MEMBINA LOJI RAWATAN KUMBAHAN (STP) DAN PAIP KUMBAHAN DI KOMPLEKS PERUMAHAN UNIVERSITI, UNIVERSITI PUTRA MALAYSIA, SERDANG, SELANGOR DARUL EHSAN – SH12/2017 (62116)</t>
  </si>
  <si>
    <t>24/7/17</t>
  </si>
  <si>
    <t>CADANGAN MEMBEKAL DAN MEMASANG KIPAS GERGASI DI MASJID UPM, UNIVERSITI PUTRA MALAYSIA, SELANGOR DARUL EHSAN – SH30/2017(6228400)</t>
  </si>
  <si>
    <t>AH NUR CONSTRUCTION &amp; ENGINEERING</t>
  </si>
  <si>
    <t>29/5/17</t>
  </si>
  <si>
    <t>CADANGAN KERJA-KERJA MENAIKTARAF DAN MEMBAIKPULIH RUMAH KEDIAMAN KAKITANGAN (FASA 2), DALAM KAWASAN UNIVERSITI PUTRA MALAYSIA KAMPUS BINTULU, SARAWAK – UPMKB/SH08/2017 (6800100)</t>
  </si>
  <si>
    <t>JANA TERAJU SDN BHD</t>
  </si>
  <si>
    <t>CADANGAN KERJA-KERJA PENYELENGGARAAN BAGI 4 UNIT ‘ON LINE TAP CHANGER (OLTC)’ DAN KERJA-KERJA SERVIS 4 UNIT ALATUBAH 33/11KV DI PENCAWANG MASUK UTAMA, UNIVERSITI PUTRA MALAYSIA, SERDANG, SELANGOR DARUL EHSAN – SH46/2017 (13036-DO)</t>
  </si>
  <si>
    <t>RS POWER SDN BHD</t>
  </si>
  <si>
    <t>18/7/17</t>
  </si>
  <si>
    <t>CADANGAN KERJA-KERJA MEMBEKAL DAN MEMASANG TANGKI HOSE REEL SERTA KELENGKAPAN BAGI SISTEM PENCEGAH KEBAKARAN DAN LAIN-LAIN KERJA BERKAITAN DI KOMPLEKS PERUMAHAN UNIVERSITI, UNIVERSITI PUTRA MALAYSIA, SELANGOR DARUL EHSAN – SH41/2017(62116)</t>
  </si>
  <si>
    <t>CADANGAN KERJA-KERJA MEMBAIKPULIH BANGUNAN PENCAWANG UTAMA DAN LAIN-LAIN KERJA PEMBAIKAN YANG BERKAITAN, DALAM KAWASAN UNIVERSITI PUTRA MALAYSIA KAMPUS BINTULU, SARAWAK – UPMKB/SH09/2017(7512201)</t>
  </si>
  <si>
    <t>25/7/17</t>
  </si>
  <si>
    <t>13/11/17</t>
  </si>
  <si>
    <t>CADANGAN MEMBAIKPULIH PRASARANA TAMAN KONSERVATORI EDUPARK DI INSTITUT BIOSAINS, UNIVERSITI PUTRA MALAYSIA, SELANGOR DARUL EHSAN – SH51/2017(13036-DO)</t>
  </si>
  <si>
    <t>14/11/17</t>
  </si>
  <si>
    <t>CADANGAN KERJA-KERJA MEMBINA DAN MENYIAPKAN LALUAN PEJALAN KAKI BERBUMBUNG DARI PERSIMPANGAN JALAN ALPHA KE KOLEJ PENDETA ZA’BA, UNIVERSITI PUTRA MALAYSIA, SERDANG, SELANGOR DARUL EHSAN – SH50/2017 (62314)</t>
  </si>
  <si>
    <t>MDN CONSTRUCTION SDN. BHD.</t>
  </si>
  <si>
    <t>26/12/17</t>
  </si>
  <si>
    <t>CADANGAN MENAIKTARAF MAKMAL MICRO C &amp; D BLOK I KEPADA ‘FUTURE CLASSROOM’ DI FAKULTI PENGAJIAN PENDIDIKAN UNIVERSITI PUTRA MALAYSIA, SELANGOR DARUL EHSAN – SH49/2017(6221200)</t>
  </si>
  <si>
    <t>LIZAN ENTERPRISE</t>
  </si>
  <si>
    <t>28/11/17</t>
  </si>
  <si>
    <t>CADANGAN KERJA-KERJA MENAIKTARAF DEWAN KULIAH 1 BESERTA TANDAS LELAKI DAN TANDAS WANITA DI FAKULTI PENGAJIAN PENDIDIKAN, UNIVERSITI PUTRA MALAYSIA, SERDANG, SELANGOR DARUL EHSAN - T08/2017 (6221200)</t>
  </si>
  <si>
    <t>HAPSAH HOLDINGS SDN BHD</t>
  </si>
  <si>
    <t>KERJA-KERJA MENAIKTARAF PAGAR SEDIADA KEPADA JENIS TEMBOK BATU BATA DAN 'GALVANIZED FENCING' SERTA LAIN-LAIN KERJA BERKAITAN DI STP AGROBIO, FAKULTI PERTANIAN, UNIVERSITI PUTRA MALAYSIA, SERDANG, SELANGOR DARUL EHSAN - SH52/2017 (7512302)</t>
  </si>
  <si>
    <t>SINAR JALIN ENTERPRISE</t>
  </si>
  <si>
    <t>11/10/17</t>
  </si>
  <si>
    <t>CADANGAN PEMBINAAN 'CHILDREN GARDEN' DAN 'SENSORY GARDEN' DI LADANG 15, UNIVERSITI PUTRA MALAYSIA, SERDANG, SELANGOR DARUL EHSAN - SH71/2017 (13036)</t>
  </si>
  <si>
    <t>02/01/18</t>
  </si>
  <si>
    <t>16/10/17</t>
  </si>
  <si>
    <t>19/2/18</t>
  </si>
  <si>
    <t>24/1/18</t>
  </si>
  <si>
    <t>12/10/17</t>
  </si>
  <si>
    <t>CADANGAN KERJA-KERJA MENAIKTARAF DAN MEMBINA GELANGGANG LOMPAT JAUH DAN LOMPAT KIJANG DI PUSAT SUKAN, UNIVERSITI PUTRA MALAYSIA - SH 113/2016</t>
  </si>
  <si>
    <t>MAKLUMAT KONTRAKTOR YANG BERJAYA</t>
  </si>
  <si>
    <t>MAKLUMAT SEBUT HARGA</t>
  </si>
  <si>
    <t>TAHUN 2017</t>
  </si>
  <si>
    <t>CADANGAN KERJA-KERJA MEMBEKAL, MENGHANTAR DAN MEMASANG PAGAR SEMPADAN DI SEKELILING KAWASAN RUMAH TRADISIONAL MELAYU, FBMK, UPM - SH65/2017 (13036-DO)</t>
  </si>
  <si>
    <t>SYARIKAT ISMA</t>
  </si>
  <si>
    <t>26/10/2017</t>
  </si>
  <si>
    <t>17/1/2018</t>
  </si>
  <si>
    <t>CADANGAN KERJA-KERJA PEMBAIKAN JALAN DI KAMPUS UPM - SH66/2017 (7512101)</t>
  </si>
  <si>
    <t>25/10/2017</t>
  </si>
  <si>
    <t>CADANGAN MENAIKTARAF DI GALERI SENI BINA KEPADA STUDIO MASTER SENIBINA, FRSB, UPM - SH67/2017 (14101 - DO)</t>
  </si>
  <si>
    <t>2/1/2018</t>
  </si>
  <si>
    <t>CADANGAN KERJA-KERJA MENAIKTARAF PADANG SOFTBALL, UPM - SH69/2017 (62330)</t>
  </si>
  <si>
    <t>PAKAT IT SUPPLIER</t>
  </si>
  <si>
    <t>27/10/2017</t>
  </si>
  <si>
    <t>KERJA-KERJA MENAIKTARAF DAN MENURAP SEMULA JALAN UTAMA DI ANJUNG PUTRA, UPM - SH83/2017 (7512303)</t>
  </si>
  <si>
    <t>2 Minggu</t>
  </si>
  <si>
    <t>17/10/2017</t>
  </si>
  <si>
    <t>31/10/2017</t>
  </si>
  <si>
    <t>KEPUTUSAN TENDER / SEBUT HARGA , UNIVERSITI PUTRA MALAYSIA</t>
  </si>
  <si>
    <t>MAKLUMAT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</si>
</sst>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General_)"/>
    <numFmt numFmtId="166" formatCode="0.00_)"/>
    <numFmt numFmtId="167" formatCode="_(* #,##0.00_);_(* \(#,##0.00\);_(* &quot;-&quot;_);_(@_)"/>
    <numFmt numFmtId="168" formatCode="_-* #,##0.00\ _D_M_-;\-* #,##0.00\ _D_M_-;_-* &quot;-&quot;??\ _D_M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G Times"/>
      <family val="1"/>
    </font>
    <font>
      <b/>
      <sz val="10"/>
      <name val="MS Sans Serif"/>
      <family val="2"/>
    </font>
    <font>
      <sz val="11"/>
      <name val="CG Times"/>
      <family val="1"/>
    </font>
    <font>
      <sz val="10"/>
      <name val="Avalon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 New"/>
      <family val="3"/>
    </font>
    <font>
      <sz val="10"/>
      <name val="Helv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5" fontId="6" fillId="0" borderId="3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8" fillId="0" borderId="0"/>
    <xf numFmtId="0" fontId="9" fillId="0" borderId="0" applyProtection="0"/>
    <xf numFmtId="0" fontId="10" fillId="0" borderId="0" applyProtection="0"/>
    <xf numFmtId="0" fontId="11" fillId="0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38" fontId="16" fillId="2" borderId="0" applyNumberFormat="0" applyBorder="0" applyAlignment="0" applyProtection="0"/>
    <xf numFmtId="10" fontId="16" fillId="3" borderId="1" applyNumberFormat="0" applyBorder="0" applyAlignment="0" applyProtection="0"/>
    <xf numFmtId="37" fontId="17" fillId="0" borderId="0"/>
    <xf numFmtId="166" fontId="18" fillId="0" borderId="0"/>
    <xf numFmtId="0" fontId="19" fillId="0" borderId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4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167" fontId="3" fillId="0" borderId="0" xfId="25" applyNumberFormat="1" applyFont="1" applyFill="1" applyBorder="1" applyAlignment="1">
      <alignment horizontal="center" vertical="center"/>
    </xf>
    <xf numFmtId="167" fontId="2" fillId="0" borderId="0" xfId="25" applyNumberFormat="1" applyFont="1" applyFill="1" applyAlignment="1">
      <alignment horizontal="center" vertical="center"/>
    </xf>
    <xf numFmtId="167" fontId="3" fillId="0" borderId="0" xfId="25" applyNumberFormat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167" fontId="3" fillId="0" borderId="0" xfId="25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43" fontId="24" fillId="0" borderId="0" xfId="1" applyFont="1" applyFill="1" applyAlignment="1">
      <alignment vertical="center"/>
    </xf>
    <xf numFmtId="43" fontId="2" fillId="4" borderId="0" xfId="1" applyFont="1" applyFill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167" fontId="3" fillId="0" borderId="1" xfId="25" applyNumberFormat="1" applyFont="1" applyFill="1" applyBorder="1" applyAlignment="1">
      <alignment horizontal="center" vertical="center"/>
    </xf>
    <xf numFmtId="167" fontId="2" fillId="4" borderId="1" xfId="25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49" fontId="3" fillId="0" borderId="1" xfId="25" applyNumberFormat="1" applyFont="1" applyFill="1" applyBorder="1" applyAlignment="1">
      <alignment horizontal="center" vertical="center"/>
    </xf>
    <xf numFmtId="167" fontId="2" fillId="6" borderId="1" xfId="25" applyNumberFormat="1" applyFont="1" applyFill="1" applyBorder="1" applyAlignment="1">
      <alignment horizontal="center" vertical="center" wrapText="1"/>
    </xf>
    <xf numFmtId="167" fontId="3" fillId="6" borderId="1" xfId="25" applyNumberFormat="1" applyFont="1" applyFill="1" applyBorder="1" applyAlignment="1">
      <alignment horizontal="center" vertical="center"/>
    </xf>
    <xf numFmtId="167" fontId="2" fillId="6" borderId="1" xfId="25" applyNumberFormat="1" applyFont="1" applyFill="1" applyBorder="1" applyAlignment="1">
      <alignment horizontal="center" vertical="center"/>
    </xf>
    <xf numFmtId="49" fontId="3" fillId="0" borderId="1" xfId="25" applyNumberFormat="1" applyFont="1" applyFill="1" applyBorder="1" applyAlignment="1">
      <alignment horizontal="left" vertical="center" wrapText="1"/>
    </xf>
    <xf numFmtId="167" fontId="26" fillId="6" borderId="1" xfId="25" applyNumberFormat="1" applyFont="1" applyFill="1" applyBorder="1" applyAlignment="1">
      <alignment horizontal="center" vertical="center"/>
    </xf>
    <xf numFmtId="43" fontId="3" fillId="6" borderId="1" xfId="25" applyNumberFormat="1" applyFont="1" applyFill="1" applyBorder="1" applyAlignment="1">
      <alignment horizontal="center" vertical="center"/>
    </xf>
    <xf numFmtId="49" fontId="27" fillId="0" borderId="1" xfId="25" applyNumberFormat="1" applyFont="1" applyFill="1" applyBorder="1" applyAlignment="1">
      <alignment horizontal="center" vertical="center"/>
    </xf>
    <xf numFmtId="43" fontId="2" fillId="6" borderId="1" xfId="25" applyNumberFormat="1" applyFont="1" applyFill="1" applyBorder="1" applyAlignment="1">
      <alignment horizontal="center" vertical="center"/>
    </xf>
    <xf numFmtId="49" fontId="3" fillId="0" borderId="0" xfId="25" applyNumberFormat="1" applyFont="1" applyFill="1" applyBorder="1" applyAlignment="1">
      <alignment horizontal="left" vertical="center" wrapText="1"/>
    </xf>
    <xf numFmtId="167" fontId="2" fillId="6" borderId="0" xfId="25" applyNumberFormat="1" applyFont="1" applyFill="1" applyBorder="1" applyAlignment="1">
      <alignment horizontal="center" vertical="center"/>
    </xf>
    <xf numFmtId="167" fontId="3" fillId="6" borderId="0" xfId="25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justify" vertical="center" wrapText="1"/>
    </xf>
    <xf numFmtId="43" fontId="3" fillId="0" borderId="0" xfId="1" applyFont="1" applyFill="1" applyAlignment="1">
      <alignment horizontal="justify" vertical="center"/>
    </xf>
    <xf numFmtId="43" fontId="24" fillId="0" borderId="0" xfId="1" applyFont="1" applyFill="1" applyAlignment="1">
      <alignment horizontal="center" vertical="center"/>
    </xf>
    <xf numFmtId="0" fontId="2" fillId="5" borderId="4" xfId="1" applyNumberFormat="1" applyFont="1" applyFill="1" applyBorder="1" applyAlignment="1">
      <alignment horizontal="center" vertical="center"/>
    </xf>
    <xf numFmtId="43" fontId="2" fillId="5" borderId="4" xfId="1" applyFont="1" applyFill="1" applyBorder="1" applyAlignment="1">
      <alignment horizontal="center" vertical="center"/>
    </xf>
    <xf numFmtId="1" fontId="2" fillId="5" borderId="4" xfId="1" applyNumberFormat="1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center" vertical="center"/>
    </xf>
    <xf numFmtId="43" fontId="24" fillId="0" borderId="0" xfId="1" applyFont="1" applyFill="1" applyAlignment="1">
      <alignment horizontal="center" vertical="center"/>
    </xf>
    <xf numFmtId="43" fontId="2" fillId="4" borderId="2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8" fillId="4" borderId="5" xfId="1" applyNumberFormat="1" applyFont="1" applyFill="1" applyBorder="1" applyAlignment="1">
      <alignment horizontal="center" vertical="center"/>
    </xf>
    <xf numFmtId="0" fontId="28" fillId="4" borderId="6" xfId="1" applyNumberFormat="1" applyFont="1" applyFill="1" applyBorder="1" applyAlignment="1">
      <alignment horizontal="center" vertical="center"/>
    </xf>
    <xf numFmtId="43" fontId="28" fillId="4" borderId="5" xfId="1" applyFont="1" applyFill="1" applyBorder="1" applyAlignment="1">
      <alignment horizontal="center" vertical="center"/>
    </xf>
    <xf numFmtId="43" fontId="28" fillId="4" borderId="6" xfId="1" applyFont="1" applyFill="1" applyBorder="1" applyAlignment="1">
      <alignment horizontal="center" vertical="center"/>
    </xf>
    <xf numFmtId="43" fontId="28" fillId="4" borderId="7" xfId="1" applyFont="1" applyFill="1" applyBorder="1" applyAlignment="1">
      <alignment horizontal="center" vertical="center"/>
    </xf>
    <xf numFmtId="0" fontId="2" fillId="0" borderId="4" xfId="1" quotePrefix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justify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14" fontId="3" fillId="0" borderId="4" xfId="1" quotePrefix="1" applyNumberFormat="1" applyFont="1" applyFill="1" applyBorder="1" applyAlignment="1">
      <alignment horizontal="center" vertical="center"/>
    </xf>
    <xf numFmtId="0" fontId="3" fillId="0" borderId="8" xfId="1" quotePrefix="1" applyNumberFormat="1" applyFont="1" applyFill="1" applyBorder="1" applyAlignment="1">
      <alignment horizontal="center" vertical="center"/>
    </xf>
    <xf numFmtId="0" fontId="3" fillId="0" borderId="4" xfId="1" quotePrefix="1" applyNumberFormat="1" applyFont="1" applyFill="1" applyBorder="1" applyAlignment="1">
      <alignment horizontal="center" vertical="center"/>
    </xf>
    <xf numFmtId="49" fontId="3" fillId="0" borderId="4" xfId="1" quotePrefix="1" applyNumberFormat="1" applyFont="1" applyFill="1" applyBorder="1" applyAlignment="1">
      <alignment horizontal="center" vertical="center"/>
    </xf>
    <xf numFmtId="164" fontId="3" fillId="0" borderId="8" xfId="1" quotePrefix="1" applyNumberFormat="1" applyFont="1" applyFill="1" applyBorder="1" applyAlignment="1">
      <alignment horizontal="center" vertical="center"/>
    </xf>
    <xf numFmtId="49" fontId="3" fillId="0" borderId="8" xfId="1" quotePrefix="1" applyNumberFormat="1" applyFont="1" applyFill="1" applyBorder="1" applyAlignment="1">
      <alignment horizontal="center" vertical="center"/>
    </xf>
    <xf numFmtId="14" fontId="3" fillId="0" borderId="8" xfId="1" quotePrefix="1" applyNumberFormat="1" applyFont="1" applyFill="1" applyBorder="1" applyAlignment="1">
      <alignment horizontal="center" vertical="center"/>
    </xf>
    <xf numFmtId="164" fontId="3" fillId="0" borderId="4" xfId="1" quotePrefix="1" applyNumberFormat="1" applyFont="1" applyFill="1" applyBorder="1" applyAlignment="1">
      <alignment horizontal="center" vertical="center"/>
    </xf>
  </cellXfs>
  <cellStyles count="61">
    <cellStyle name="0,0_x000a__x000a_NA_x000a__x000a_" xfId="30"/>
    <cellStyle name="Border" xfId="5"/>
    <cellStyle name="Comma" xfId="1" builtinId="3"/>
    <cellStyle name="Comma [0]" xfId="25" builtinId="6"/>
    <cellStyle name="Comma [0] 2" xfId="6"/>
    <cellStyle name="Comma [0] 2 2" xfId="57"/>
    <cellStyle name="Comma [0] 3" xfId="29"/>
    <cellStyle name="Comma 2" xfId="2"/>
    <cellStyle name="Comma 2 2" xfId="7"/>
    <cellStyle name="Comma 2 2 2" xfId="31"/>
    <cellStyle name="Comma 2 3" xfId="27"/>
    <cellStyle name="Comma 2 4" xfId="54"/>
    <cellStyle name="Comma 3" xfId="24"/>
    <cellStyle name="Comma 3 2" xfId="26"/>
    <cellStyle name="Comma 3 2 2" xfId="32"/>
    <cellStyle name="Comma 3 3" xfId="58"/>
    <cellStyle name="Comma 4" xfId="33"/>
    <cellStyle name="Comma 4 2" xfId="34"/>
    <cellStyle name="Comma 5" xfId="35"/>
    <cellStyle name="Comma 6" xfId="36"/>
    <cellStyle name="Comma 7" xfId="37"/>
    <cellStyle name="Comma 8" xfId="38"/>
    <cellStyle name="Comma 9" xfId="52"/>
    <cellStyle name="Currency [0] 2" xfId="39"/>
    <cellStyle name="Currency 2" xfId="40"/>
    <cellStyle name="eventh Floor" xfId="8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Grey" xfId="16"/>
    <cellStyle name="Input [yellow]" xfId="17"/>
    <cellStyle name="no dec" xfId="18"/>
    <cellStyle name="Normal" xfId="0" builtinId="0"/>
    <cellStyle name="Normal - Style1" xfId="19"/>
    <cellStyle name="Normal 2" xfId="3"/>
    <cellStyle name="Normal 2 2" xfId="20"/>
    <cellStyle name="Normal 2 2 2" xfId="41"/>
    <cellStyle name="Normal 2 3" xfId="42"/>
    <cellStyle name="Normal 2 3 2" xfId="43"/>
    <cellStyle name="Normal 2 4" xfId="44"/>
    <cellStyle name="Normal 3" xfId="4"/>
    <cellStyle name="Normal 3 2" xfId="45"/>
    <cellStyle name="Normal 3 3" xfId="46"/>
    <cellStyle name="Normal 4" xfId="23"/>
    <cellStyle name="Normal 4 2" xfId="47"/>
    <cellStyle name="Normal 5" xfId="28"/>
    <cellStyle name="Normal 6" xfId="48"/>
    <cellStyle name="Normal 7" xfId="56"/>
    <cellStyle name="Normal 8" xfId="59"/>
    <cellStyle name="Percent [2]" xfId="21"/>
    <cellStyle name="Percent 2" xfId="22"/>
    <cellStyle name="Percent 2 2" xfId="55"/>
    <cellStyle name="Percent 2 3" xfId="60"/>
    <cellStyle name="Percent 3" xfId="49"/>
    <cellStyle name="Percent 4" xfId="50"/>
    <cellStyle name="Percent 5" xfId="53"/>
    <cellStyle name="Style 1" xfId="51"/>
  </cellStyles>
  <dxfs count="0"/>
  <tableStyles count="0" defaultTableStyle="TableStyleMedium2" defaultPivotStyle="PivotStyleLight16"/>
  <colors>
    <mruColors>
      <color rgb="FF0000FF"/>
      <color rgb="FFFF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s\c\Documents%20and%20Settings\Administrator\My%20Documents\penangclaim\SMK%20Tmn%20Bert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ffin\share_c\DPMM%20NEGO%2020-9-99\earthwork-sk-puchong%20ut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st-Advce"/>
      <sheetName val="Advce Cover"/>
      <sheetName val="Cert-Advce"/>
      <sheetName val="LampA-Advce"/>
      <sheetName val="Adv Paym Calc"/>
      <sheetName val="Checklist-1st"/>
      <sheetName val="Checklist-2nd "/>
      <sheetName val="Valn Cover"/>
      <sheetName val="Contract Part"/>
      <sheetName val="Certificate "/>
      <sheetName val="LampA"/>
      <sheetName val="Certificate-Release Retention"/>
      <sheetName val="LampA-Release Retention"/>
      <sheetName val="Prof Fee"/>
      <sheetName val="Prelim"/>
      <sheetName val="Assessment"/>
      <sheetName val="Advance Recoup"/>
      <sheetName val="Progress"/>
      <sheetName val="Structure"/>
      <sheetName val="CSA"/>
      <sheetName val="Master01"/>
      <sheetName val="index"/>
      <sheetName val="Bldg Brkdown"/>
      <sheetName val="Bill2b (2)"/>
      <sheetName val="EARTH"/>
      <sheetName val="Recovered_Sheet2"/>
      <sheetName val="Recovered_Sheet5"/>
      <sheetName val="Recovered_Sheet4"/>
      <sheetName val="Recovered_Sheet3"/>
      <sheetName val="Advce_Cover"/>
      <sheetName val="Adv_Paym_Calc"/>
      <sheetName val="Checklist-2nd_"/>
      <sheetName val="Valn_Cover"/>
      <sheetName val="Contract_Part"/>
      <sheetName val="Certificate_"/>
      <sheetName val="Certificate-Release_Retention"/>
      <sheetName val="LampA-Release_Retention"/>
      <sheetName val="Prof_Fee"/>
      <sheetName val="Advance_Reco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CADANGAN MEREKABENTUK, MEMBINA DAN MENYIAPKAN SEKOLAH MENENGAH KEBANGSAAN TAMAN BERTAM, SEBERANG PRAI UTARA, PULAU PINANG</v>
          </cell>
        </row>
      </sheetData>
      <sheetData sheetId="8"/>
      <sheetData sheetId="9" refreshError="1">
        <row r="54">
          <cell r="I54">
            <v>77989</v>
          </cell>
        </row>
        <row r="56">
          <cell r="I56">
            <v>567719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58">
          <cell r="C58">
            <v>83</v>
          </cell>
        </row>
      </sheetData>
      <sheetData sheetId="15" refreshError="1">
        <row r="5">
          <cell r="L5">
            <v>1296103</v>
          </cell>
        </row>
        <row r="58">
          <cell r="L58">
            <v>3651831.8</v>
          </cell>
        </row>
        <row r="79">
          <cell r="L79">
            <v>850004.05</v>
          </cell>
        </row>
        <row r="108">
          <cell r="L108">
            <v>862944.61</v>
          </cell>
        </row>
        <row r="129">
          <cell r="L129">
            <v>128743.55</v>
          </cell>
        </row>
        <row r="160">
          <cell r="L160">
            <v>252868.94</v>
          </cell>
        </row>
        <row r="494">
          <cell r="L494">
            <v>10000</v>
          </cell>
        </row>
        <row r="497">
          <cell r="L497">
            <v>950000</v>
          </cell>
        </row>
        <row r="515">
          <cell r="L515">
            <v>610825.96</v>
          </cell>
        </row>
        <row r="525">
          <cell r="L525">
            <v>1282734.51</v>
          </cell>
        </row>
        <row r="535">
          <cell r="L535">
            <v>64346.400000000001</v>
          </cell>
        </row>
        <row r="537">
          <cell r="L537">
            <v>25574</v>
          </cell>
        </row>
        <row r="571">
          <cell r="L571">
            <v>14200000</v>
          </cell>
          <cell r="M571">
            <v>12848511.82</v>
          </cell>
        </row>
        <row r="591">
          <cell r="M591">
            <v>-10190834</v>
          </cell>
        </row>
        <row r="592">
          <cell r="M592">
            <v>645708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sum"/>
      <sheetName val="EARTH"/>
      <sheetName val="SK P Utama3"/>
      <sheetName val="PDA-P Utama3"/>
      <sheetName val="SK-Pil 1 "/>
      <sheetName val="Sk-Pil 2 "/>
      <sheetName val="cover"/>
      <sheetName val="status"/>
      <sheetName val="letter"/>
      <sheetName val="cert.maincon"/>
      <sheetName val="lamp. a"/>
      <sheetName val="lamp. A1"/>
      <sheetName val="lamp. B"/>
      <sheetName val="cert"/>
      <sheetName val="summ"/>
      <sheetName val="preliminaries"/>
      <sheetName val="piling"/>
      <sheetName val="building"/>
      <sheetName val="external"/>
      <sheetName val="MOS"/>
      <sheetName val="fees"/>
      <sheetName val="fees2"/>
      <sheetName val="Sheet1"/>
      <sheetName val="Cert."/>
      <sheetName val="Lampiran A"/>
      <sheetName val="Lampiran A1"/>
      <sheetName val="summary-1"/>
      <sheetName val="Lampiran B"/>
      <sheetName val="Payslip"/>
      <sheetName val="Cumm. RE"/>
      <sheetName val="Breakdown"/>
      <sheetName val="External-VO"/>
      <sheetName val="Collection"/>
      <sheetName val="Furniture"/>
      <sheetName val="Professional Fees"/>
      <sheetName val="M&amp;E"/>
      <sheetName val="Advance payment"/>
      <sheetName val="LAD"/>
      <sheetName val="Sheet3"/>
      <sheetName val="Shedule Adv"/>
      <sheetName val="Previous Payment Claim"/>
      <sheetName val="vo-approved"/>
      <sheetName val="FAX"/>
      <sheetName val="INFO"/>
      <sheetName val="Payment Sch"/>
      <sheetName val="Sheet2"/>
      <sheetName val="Sheet2 (2)"/>
      <sheetName val="Sheet4 (3)"/>
      <sheetName val="Outstdg-Prelim"/>
      <sheetName val="Sheet4"/>
      <sheetName val="Sheet4 (2)"/>
      <sheetName val="Sheet5"/>
      <sheetName val="Schdule"/>
      <sheetName val="KPK"/>
      <sheetName val="PPK"/>
      <sheetName val="VO15"/>
      <sheetName val="APK "/>
      <sheetName val="VO14"/>
      <sheetName val="VO13"/>
      <sheetName val="VO12"/>
      <sheetName val="VO11"/>
      <sheetName val="VO10"/>
      <sheetName val="VO6"/>
      <sheetName val="VO1"/>
      <sheetName val="akuan1"/>
      <sheetName val="VO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V43"/>
  <sheetViews>
    <sheetView tabSelected="1" view="pageBreakPreview" zoomScale="85" zoomScaleSheetLayoutView="85" workbookViewId="0">
      <selection activeCell="AB32" sqref="AB32"/>
    </sheetView>
  </sheetViews>
  <sheetFormatPr defaultColWidth="9.140625" defaultRowHeight="15"/>
  <cols>
    <col min="1" max="1" width="6" style="19" customWidth="1"/>
    <col min="2" max="2" width="73.5703125" style="33" customWidth="1"/>
    <col min="3" max="3" width="23.140625" style="9" customWidth="1"/>
    <col min="4" max="4" width="15" style="12" customWidth="1"/>
    <col min="5" max="5" width="14.5703125" style="9" customWidth="1"/>
    <col min="6" max="6" width="18.5703125" style="9" customWidth="1"/>
    <col min="7" max="7" width="11.28515625" style="9" hidden="1" customWidth="1"/>
    <col min="8" max="8" width="11.5703125" style="9" hidden="1" customWidth="1"/>
    <col min="9" max="9" width="13.140625" style="4" hidden="1" customWidth="1"/>
    <col min="10" max="10" width="15" style="4" hidden="1" customWidth="1"/>
    <col min="11" max="11" width="19.85546875" style="4" hidden="1" customWidth="1"/>
    <col min="12" max="12" width="14.140625" style="4" hidden="1" customWidth="1"/>
    <col min="13" max="13" width="14.42578125" style="4" hidden="1" customWidth="1"/>
    <col min="14" max="22" width="13.85546875" style="4" hidden="1" customWidth="1"/>
    <col min="23" max="16384" width="9.140625" style="5"/>
  </cols>
  <sheetData>
    <row r="2" spans="1:22" s="10" customFormat="1" ht="21.75" customHeight="1">
      <c r="A2" s="40" t="s">
        <v>122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10" customFormat="1" ht="21.75" customHeight="1">
      <c r="A3" s="40" t="s">
        <v>106</v>
      </c>
      <c r="B3" s="40"/>
      <c r="C3" s="40"/>
      <c r="D3" s="40"/>
      <c r="E3" s="40"/>
      <c r="F3" s="40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10" customFormat="1" ht="21.75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s="10" customFormat="1" ht="24" customHeight="1" thickBot="1">
      <c r="A5" s="43" t="s">
        <v>105</v>
      </c>
      <c r="B5" s="44"/>
      <c r="C5" s="45" t="s">
        <v>104</v>
      </c>
      <c r="D5" s="46"/>
      <c r="E5" s="46"/>
      <c r="F5" s="47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1" customFormat="1" ht="45.75" thickBot="1">
      <c r="A6" s="35" t="s">
        <v>0</v>
      </c>
      <c r="B6" s="36" t="s">
        <v>1</v>
      </c>
      <c r="C6" s="36" t="s">
        <v>2</v>
      </c>
      <c r="D6" s="37" t="s">
        <v>19</v>
      </c>
      <c r="E6" s="38" t="s">
        <v>20</v>
      </c>
      <c r="F6" s="38" t="s">
        <v>24</v>
      </c>
      <c r="G6" s="41" t="s">
        <v>3</v>
      </c>
      <c r="H6" s="42"/>
      <c r="I6" s="14" t="s">
        <v>16</v>
      </c>
      <c r="J6" s="14" t="s">
        <v>21</v>
      </c>
      <c r="K6" s="14" t="s">
        <v>12</v>
      </c>
      <c r="L6" s="14" t="s">
        <v>35</v>
      </c>
      <c r="M6" s="14" t="s">
        <v>34</v>
      </c>
      <c r="N6" s="14" t="s">
        <v>36</v>
      </c>
      <c r="O6" s="14" t="s">
        <v>37</v>
      </c>
      <c r="P6" s="14" t="s">
        <v>39</v>
      </c>
      <c r="Q6" s="14" t="s">
        <v>38</v>
      </c>
      <c r="R6" s="14" t="s">
        <v>40</v>
      </c>
      <c r="S6" s="14" t="s">
        <v>41</v>
      </c>
      <c r="T6" s="21" t="s">
        <v>33</v>
      </c>
      <c r="U6" s="21" t="s">
        <v>16</v>
      </c>
      <c r="V6" s="21" t="s">
        <v>12</v>
      </c>
    </row>
    <row r="7" spans="1:22" ht="30.75" thickBot="1">
      <c r="A7" s="48">
        <v>1</v>
      </c>
      <c r="B7" s="49" t="s">
        <v>44</v>
      </c>
      <c r="C7" s="50" t="s">
        <v>45</v>
      </c>
      <c r="D7" s="51" t="s">
        <v>5</v>
      </c>
      <c r="E7" s="52">
        <v>42737</v>
      </c>
      <c r="F7" s="53" t="s">
        <v>25</v>
      </c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23"/>
      <c r="U7" s="22"/>
      <c r="V7" s="22"/>
    </row>
    <row r="8" spans="1:22" ht="30.75" thickBot="1">
      <c r="A8" s="54">
        <v>2</v>
      </c>
      <c r="B8" s="49" t="s">
        <v>46</v>
      </c>
      <c r="C8" s="50" t="s">
        <v>30</v>
      </c>
      <c r="D8" s="51" t="s">
        <v>11</v>
      </c>
      <c r="E8" s="55" t="s">
        <v>50</v>
      </c>
      <c r="F8" s="56" t="s">
        <v>51</v>
      </c>
      <c r="G8" s="15"/>
      <c r="H8" s="15"/>
      <c r="I8" s="13"/>
      <c r="J8" s="13"/>
      <c r="K8" s="13"/>
      <c r="L8" s="13"/>
      <c r="M8" s="13"/>
      <c r="N8" s="13"/>
      <c r="O8" s="13"/>
      <c r="P8" s="13"/>
      <c r="Q8" s="13"/>
      <c r="R8" s="20"/>
      <c r="S8" s="20"/>
      <c r="T8" s="23"/>
      <c r="U8" s="22"/>
      <c r="V8" s="22"/>
    </row>
    <row r="9" spans="1:22" ht="45.75" thickBot="1">
      <c r="A9" s="54">
        <v>3</v>
      </c>
      <c r="B9" s="49" t="s">
        <v>47</v>
      </c>
      <c r="C9" s="50" t="s">
        <v>17</v>
      </c>
      <c r="D9" s="51" t="s">
        <v>8</v>
      </c>
      <c r="E9" s="55" t="s">
        <v>50</v>
      </c>
      <c r="F9" s="56" t="s">
        <v>52</v>
      </c>
      <c r="G9" s="15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2"/>
      <c r="U9" s="22"/>
      <c r="V9" s="22"/>
    </row>
    <row r="10" spans="1:22" ht="45.75" thickBot="1">
      <c r="A10" s="54">
        <v>4</v>
      </c>
      <c r="B10" s="49" t="s">
        <v>103</v>
      </c>
      <c r="C10" s="50" t="s">
        <v>29</v>
      </c>
      <c r="D10" s="51" t="s">
        <v>4</v>
      </c>
      <c r="E10" s="55" t="s">
        <v>53</v>
      </c>
      <c r="F10" s="56" t="s">
        <v>31</v>
      </c>
      <c r="G10" s="15"/>
      <c r="H10" s="15"/>
      <c r="I10" s="13"/>
      <c r="J10" s="13"/>
      <c r="K10" s="13"/>
      <c r="L10" s="20"/>
      <c r="M10" s="13"/>
      <c r="N10" s="13"/>
      <c r="O10" s="13"/>
      <c r="P10" s="13"/>
      <c r="Q10" s="13"/>
      <c r="R10" s="20"/>
      <c r="S10" s="27"/>
      <c r="T10" s="28"/>
      <c r="U10" s="26"/>
      <c r="V10" s="22"/>
    </row>
    <row r="11" spans="1:22" ht="30.75" thickBot="1">
      <c r="A11" s="54">
        <v>5</v>
      </c>
      <c r="B11" s="49" t="s">
        <v>48</v>
      </c>
      <c r="C11" s="50" t="s">
        <v>49</v>
      </c>
      <c r="D11" s="51" t="s">
        <v>5</v>
      </c>
      <c r="E11" s="55" t="s">
        <v>32</v>
      </c>
      <c r="F11" s="56" t="s">
        <v>42</v>
      </c>
      <c r="G11" s="15"/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22"/>
      <c r="U11" s="22"/>
      <c r="V11" s="22"/>
    </row>
    <row r="12" spans="1:22" ht="45.75" thickBot="1">
      <c r="A12" s="54">
        <v>6</v>
      </c>
      <c r="B12" s="49" t="s">
        <v>56</v>
      </c>
      <c r="C12" s="50" t="s">
        <v>57</v>
      </c>
      <c r="D12" s="51" t="s">
        <v>14</v>
      </c>
      <c r="E12" s="55" t="s">
        <v>54</v>
      </c>
      <c r="F12" s="57" t="s">
        <v>55</v>
      </c>
      <c r="G12" s="15"/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2"/>
      <c r="U12" s="22"/>
      <c r="V12" s="22"/>
    </row>
    <row r="13" spans="1:22" ht="45.75" thickBot="1">
      <c r="A13" s="54">
        <v>7</v>
      </c>
      <c r="B13" s="49" t="s">
        <v>58</v>
      </c>
      <c r="C13" s="50" t="s">
        <v>59</v>
      </c>
      <c r="D13" s="51" t="s">
        <v>5</v>
      </c>
      <c r="E13" s="52">
        <v>42797</v>
      </c>
      <c r="F13" s="58" t="s">
        <v>60</v>
      </c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2"/>
      <c r="U13" s="22"/>
      <c r="V13" s="22"/>
    </row>
    <row r="14" spans="1:22" ht="45.75" thickBot="1">
      <c r="A14" s="54">
        <v>8</v>
      </c>
      <c r="B14" s="49" t="s">
        <v>61</v>
      </c>
      <c r="C14" s="50" t="s">
        <v>62</v>
      </c>
      <c r="D14" s="51" t="s">
        <v>5</v>
      </c>
      <c r="E14" s="59" t="s">
        <v>63</v>
      </c>
      <c r="F14" s="56" t="s">
        <v>64</v>
      </c>
      <c r="G14" s="15"/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U14" s="22"/>
      <c r="V14" s="22"/>
    </row>
    <row r="15" spans="1:22" ht="60.75" thickBot="1">
      <c r="A15" s="54">
        <v>9</v>
      </c>
      <c r="B15" s="49" t="s">
        <v>65</v>
      </c>
      <c r="C15" s="50" t="s">
        <v>28</v>
      </c>
      <c r="D15" s="51" t="s">
        <v>5</v>
      </c>
      <c r="E15" s="59">
        <v>42738</v>
      </c>
      <c r="F15" s="56" t="s">
        <v>66</v>
      </c>
      <c r="G15" s="15"/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22"/>
      <c r="U15" s="22"/>
      <c r="V15" s="22"/>
    </row>
    <row r="16" spans="1:22" ht="60.75" thickBot="1">
      <c r="A16" s="54">
        <v>10</v>
      </c>
      <c r="B16" s="49" t="s">
        <v>67</v>
      </c>
      <c r="C16" s="50" t="s">
        <v>68</v>
      </c>
      <c r="D16" s="51" t="s">
        <v>9</v>
      </c>
      <c r="E16" s="59">
        <v>43012</v>
      </c>
      <c r="F16" s="56" t="s">
        <v>69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2"/>
      <c r="U16" s="22"/>
      <c r="V16" s="22"/>
    </row>
    <row r="17" spans="1:22" ht="45.75" thickBot="1">
      <c r="A17" s="54">
        <v>11</v>
      </c>
      <c r="B17" s="49" t="s">
        <v>70</v>
      </c>
      <c r="C17" s="50" t="s">
        <v>10</v>
      </c>
      <c r="D17" s="51" t="s">
        <v>8</v>
      </c>
      <c r="E17" s="59">
        <v>42829</v>
      </c>
      <c r="F17" s="56" t="s">
        <v>71</v>
      </c>
      <c r="G17" s="15"/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2"/>
      <c r="U17" s="22"/>
      <c r="V17" s="22"/>
    </row>
    <row r="18" spans="1:22" ht="30.75" thickBot="1">
      <c r="A18" s="54">
        <v>12</v>
      </c>
      <c r="B18" s="49" t="s">
        <v>72</v>
      </c>
      <c r="C18" s="50" t="s">
        <v>73</v>
      </c>
      <c r="D18" s="51" t="s">
        <v>11</v>
      </c>
      <c r="E18" s="59">
        <v>42771</v>
      </c>
      <c r="F18" s="56" t="s">
        <v>74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2"/>
      <c r="U18" s="22"/>
      <c r="V18" s="22"/>
    </row>
    <row r="19" spans="1:22" ht="45.75" thickBot="1">
      <c r="A19" s="54">
        <v>13</v>
      </c>
      <c r="B19" s="49" t="s">
        <v>75</v>
      </c>
      <c r="C19" s="50" t="s">
        <v>76</v>
      </c>
      <c r="D19" s="51" t="s">
        <v>9</v>
      </c>
      <c r="E19" s="59">
        <v>42952</v>
      </c>
      <c r="F19" s="56">
        <v>43048</v>
      </c>
      <c r="G19" s="15"/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2"/>
      <c r="U19" s="22"/>
      <c r="V19" s="22"/>
    </row>
    <row r="20" spans="1:22" ht="60.75" thickBot="1">
      <c r="A20" s="54">
        <v>14</v>
      </c>
      <c r="B20" s="49" t="s">
        <v>77</v>
      </c>
      <c r="C20" s="50" t="s">
        <v>78</v>
      </c>
      <c r="D20" s="51" t="s">
        <v>6</v>
      </c>
      <c r="E20" s="59" t="s">
        <v>79</v>
      </c>
      <c r="F20" s="56">
        <v>43048</v>
      </c>
      <c r="G20" s="15"/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2"/>
      <c r="U20" s="22"/>
      <c r="V20" s="22"/>
    </row>
    <row r="21" spans="1:22" ht="60.75" thickBot="1">
      <c r="A21" s="54">
        <v>15</v>
      </c>
      <c r="B21" s="49" t="s">
        <v>80</v>
      </c>
      <c r="C21" s="50" t="s">
        <v>13</v>
      </c>
      <c r="D21" s="51" t="s">
        <v>8</v>
      </c>
      <c r="E21" s="59" t="s">
        <v>26</v>
      </c>
      <c r="F21" s="56">
        <v>42958</v>
      </c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2"/>
      <c r="U21" s="22"/>
      <c r="V21" s="22"/>
    </row>
    <row r="22" spans="1:22" ht="60.75" thickBot="1">
      <c r="A22" s="54">
        <v>16</v>
      </c>
      <c r="B22" s="49" t="s">
        <v>81</v>
      </c>
      <c r="C22" s="50" t="s">
        <v>22</v>
      </c>
      <c r="D22" s="51" t="s">
        <v>8</v>
      </c>
      <c r="E22" s="59" t="s">
        <v>82</v>
      </c>
      <c r="F22" s="56" t="s">
        <v>83</v>
      </c>
      <c r="G22" s="15"/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2"/>
      <c r="U22" s="22"/>
      <c r="V22" s="22"/>
    </row>
    <row r="23" spans="1:22" ht="45.75" thickBot="1">
      <c r="A23" s="54">
        <v>17</v>
      </c>
      <c r="B23" s="49" t="s">
        <v>84</v>
      </c>
      <c r="C23" s="50" t="s">
        <v>7</v>
      </c>
      <c r="D23" s="51" t="s">
        <v>4</v>
      </c>
      <c r="E23" s="59">
        <v>42895</v>
      </c>
      <c r="F23" s="56" t="s">
        <v>85</v>
      </c>
      <c r="G23" s="15"/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2"/>
      <c r="U23" s="22"/>
      <c r="V23" s="22"/>
    </row>
    <row r="24" spans="1:22" ht="60.75" thickBot="1">
      <c r="A24" s="54">
        <v>18</v>
      </c>
      <c r="B24" s="49" t="s">
        <v>86</v>
      </c>
      <c r="C24" s="50" t="s">
        <v>87</v>
      </c>
      <c r="D24" s="51" t="s">
        <v>8</v>
      </c>
      <c r="E24" s="59">
        <v>42864</v>
      </c>
      <c r="F24" s="56" t="s">
        <v>88</v>
      </c>
      <c r="G24" s="15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2"/>
      <c r="U24" s="22"/>
      <c r="V24" s="22"/>
    </row>
    <row r="25" spans="1:22" ht="45.75" thickBot="1">
      <c r="A25" s="54">
        <v>19</v>
      </c>
      <c r="B25" s="49" t="s">
        <v>89</v>
      </c>
      <c r="C25" s="50" t="s">
        <v>90</v>
      </c>
      <c r="D25" s="51" t="s">
        <v>5</v>
      </c>
      <c r="E25" s="59">
        <v>42895</v>
      </c>
      <c r="F25" s="56" t="s">
        <v>91</v>
      </c>
      <c r="G25" s="15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2"/>
      <c r="U25" s="22"/>
      <c r="V25" s="22"/>
    </row>
    <row r="26" spans="1:22" ht="60.75" thickBot="1">
      <c r="A26" s="54">
        <v>20</v>
      </c>
      <c r="B26" s="49" t="s">
        <v>94</v>
      </c>
      <c r="C26" s="50" t="s">
        <v>95</v>
      </c>
      <c r="D26" s="51" t="s">
        <v>5</v>
      </c>
      <c r="E26" s="59" t="s">
        <v>96</v>
      </c>
      <c r="F26" s="56" t="s">
        <v>98</v>
      </c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5"/>
      <c r="U26" s="22"/>
      <c r="V26" s="22"/>
    </row>
    <row r="27" spans="1:22" ht="45.75" thickBot="1">
      <c r="A27" s="54">
        <v>21</v>
      </c>
      <c r="B27" s="49" t="s">
        <v>97</v>
      </c>
      <c r="C27" s="50" t="s">
        <v>15</v>
      </c>
      <c r="D27" s="51" t="s">
        <v>14</v>
      </c>
      <c r="E27" s="59" t="s">
        <v>102</v>
      </c>
      <c r="F27" s="56" t="s">
        <v>101</v>
      </c>
      <c r="G27" s="15"/>
      <c r="H27" s="15"/>
      <c r="I27" s="13"/>
      <c r="J27" s="13"/>
      <c r="K27" s="13"/>
      <c r="L27" s="13"/>
      <c r="M27" s="24"/>
      <c r="N27" s="13"/>
      <c r="O27" s="13"/>
      <c r="P27" s="13"/>
      <c r="Q27" s="13"/>
      <c r="R27" s="13"/>
      <c r="S27" s="13"/>
      <c r="T27" s="23"/>
      <c r="U27" s="22"/>
      <c r="V27" s="22"/>
    </row>
    <row r="28" spans="1:22" ht="45.75" thickBot="1">
      <c r="A28" s="54">
        <v>22</v>
      </c>
      <c r="B28" s="49" t="s">
        <v>107</v>
      </c>
      <c r="C28" s="50" t="s">
        <v>108</v>
      </c>
      <c r="D28" s="51" t="s">
        <v>5</v>
      </c>
      <c r="E28" s="59" t="s">
        <v>109</v>
      </c>
      <c r="F28" s="56" t="s">
        <v>110</v>
      </c>
      <c r="G28" s="17"/>
      <c r="H28" s="17"/>
      <c r="I28" s="2"/>
      <c r="J28" s="2"/>
      <c r="K28" s="2"/>
      <c r="L28" s="2"/>
      <c r="M28" s="29"/>
      <c r="N28" s="2"/>
      <c r="O28" s="2"/>
      <c r="P28" s="2"/>
      <c r="Q28" s="2"/>
      <c r="R28" s="2"/>
      <c r="S28" s="2"/>
      <c r="T28" s="30"/>
      <c r="U28" s="31"/>
      <c r="V28" s="31"/>
    </row>
    <row r="29" spans="1:22" ht="30.75" thickBot="1">
      <c r="A29" s="54">
        <v>23</v>
      </c>
      <c r="B29" s="49" t="s">
        <v>111</v>
      </c>
      <c r="C29" s="50" t="s">
        <v>17</v>
      </c>
      <c r="D29" s="51" t="s">
        <v>6</v>
      </c>
      <c r="E29" s="59" t="s">
        <v>112</v>
      </c>
      <c r="F29" s="56" t="s">
        <v>43</v>
      </c>
      <c r="G29" s="17"/>
      <c r="H29" s="17"/>
      <c r="I29" s="2"/>
      <c r="J29" s="2"/>
      <c r="K29" s="2"/>
      <c r="L29" s="2"/>
      <c r="M29" s="29"/>
      <c r="N29" s="2"/>
      <c r="O29" s="2"/>
      <c r="P29" s="2"/>
      <c r="Q29" s="2"/>
      <c r="R29" s="2"/>
      <c r="S29" s="2"/>
      <c r="T29" s="30"/>
      <c r="U29" s="31"/>
      <c r="V29" s="31"/>
    </row>
    <row r="30" spans="1:22" ht="30.75" thickBot="1">
      <c r="A30" s="54">
        <v>24</v>
      </c>
      <c r="B30" s="49" t="s">
        <v>113</v>
      </c>
      <c r="C30" s="50" t="s">
        <v>7</v>
      </c>
      <c r="D30" s="51" t="s">
        <v>4</v>
      </c>
      <c r="E30" s="59" t="s">
        <v>112</v>
      </c>
      <c r="F30" s="57" t="s">
        <v>114</v>
      </c>
      <c r="G30" s="17"/>
      <c r="H30" s="17"/>
      <c r="I30" s="2"/>
      <c r="J30" s="2"/>
      <c r="K30" s="2"/>
      <c r="L30" s="2"/>
      <c r="M30" s="29"/>
      <c r="N30" s="2"/>
      <c r="O30" s="2"/>
      <c r="P30" s="2"/>
      <c r="Q30" s="2"/>
      <c r="R30" s="2"/>
      <c r="S30" s="2"/>
      <c r="T30" s="30"/>
      <c r="U30" s="31"/>
      <c r="V30" s="31"/>
    </row>
    <row r="31" spans="1:22" ht="30.75" thickBot="1">
      <c r="A31" s="54">
        <v>25</v>
      </c>
      <c r="B31" s="49" t="s">
        <v>115</v>
      </c>
      <c r="C31" s="50" t="s">
        <v>116</v>
      </c>
      <c r="D31" s="51" t="s">
        <v>5</v>
      </c>
      <c r="E31" s="59" t="s">
        <v>117</v>
      </c>
      <c r="F31" s="56" t="s">
        <v>53</v>
      </c>
      <c r="G31" s="17"/>
      <c r="H31" s="17"/>
      <c r="I31" s="2"/>
      <c r="J31" s="2"/>
      <c r="K31" s="2"/>
      <c r="L31" s="2"/>
      <c r="M31" s="29"/>
      <c r="N31" s="2"/>
      <c r="O31" s="2"/>
      <c r="P31" s="2"/>
      <c r="Q31" s="2"/>
      <c r="R31" s="2"/>
      <c r="S31" s="2"/>
      <c r="T31" s="30"/>
      <c r="U31" s="31"/>
      <c r="V31" s="31"/>
    </row>
    <row r="32" spans="1:22" ht="30.75" thickBot="1">
      <c r="A32" s="54">
        <v>26</v>
      </c>
      <c r="B32" s="49" t="s">
        <v>118</v>
      </c>
      <c r="C32" s="50" t="s">
        <v>27</v>
      </c>
      <c r="D32" s="51" t="s">
        <v>119</v>
      </c>
      <c r="E32" s="59" t="s">
        <v>120</v>
      </c>
      <c r="F32" s="56" t="s">
        <v>121</v>
      </c>
      <c r="G32" s="17"/>
      <c r="H32" s="17"/>
      <c r="I32" s="2"/>
      <c r="J32" s="2"/>
      <c r="K32" s="2"/>
      <c r="L32" s="2"/>
      <c r="M32" s="29"/>
      <c r="N32" s="2"/>
      <c r="O32" s="2"/>
      <c r="P32" s="2"/>
      <c r="Q32" s="2"/>
      <c r="R32" s="2"/>
      <c r="S32" s="2"/>
      <c r="T32" s="30"/>
      <c r="U32" s="31"/>
      <c r="V32" s="31"/>
    </row>
    <row r="33" spans="1:22">
      <c r="G33" s="17"/>
      <c r="H33" s="17"/>
      <c r="I33" s="2"/>
      <c r="J33" s="2"/>
      <c r="K33" s="2"/>
      <c r="L33" s="2"/>
      <c r="M33" s="29"/>
      <c r="N33" s="2"/>
      <c r="O33" s="2"/>
      <c r="P33" s="2"/>
      <c r="Q33" s="2"/>
      <c r="R33" s="2"/>
      <c r="S33" s="2"/>
      <c r="T33" s="30"/>
      <c r="U33" s="31"/>
      <c r="V33" s="31"/>
    </row>
    <row r="34" spans="1:22" ht="19.5" thickBot="1">
      <c r="A34" s="39"/>
      <c r="B34" s="39"/>
      <c r="C34" s="39"/>
      <c r="D34" s="39"/>
      <c r="E34" s="39"/>
      <c r="F34" s="39"/>
      <c r="G34" s="17"/>
      <c r="H34" s="17"/>
      <c r="I34" s="2"/>
      <c r="J34" s="2"/>
      <c r="K34" s="2"/>
      <c r="L34" s="2"/>
      <c r="M34" s="29"/>
      <c r="N34" s="2"/>
      <c r="O34" s="2"/>
      <c r="P34" s="2"/>
      <c r="Q34" s="2"/>
      <c r="R34" s="2"/>
      <c r="S34" s="2"/>
      <c r="T34" s="30"/>
      <c r="U34" s="31"/>
      <c r="V34" s="31"/>
    </row>
    <row r="35" spans="1:22" ht="21.75" thickBot="1">
      <c r="A35" s="43" t="s">
        <v>123</v>
      </c>
      <c r="B35" s="44"/>
      <c r="C35" s="45" t="s">
        <v>104</v>
      </c>
      <c r="D35" s="46"/>
      <c r="E35" s="46"/>
      <c r="F35" s="47"/>
      <c r="G35" s="17"/>
      <c r="H35" s="17"/>
      <c r="I35" s="2"/>
      <c r="J35" s="2"/>
      <c r="K35" s="2"/>
      <c r="L35" s="2"/>
      <c r="M35" s="29"/>
      <c r="N35" s="2"/>
      <c r="O35" s="2"/>
      <c r="P35" s="2"/>
      <c r="Q35" s="2"/>
      <c r="R35" s="2"/>
      <c r="S35" s="2"/>
      <c r="T35" s="30"/>
      <c r="U35" s="31"/>
      <c r="V35" s="31"/>
    </row>
    <row r="36" spans="1:22" ht="30.75" thickBot="1">
      <c r="A36" s="35" t="s">
        <v>0</v>
      </c>
      <c r="B36" s="36" t="s">
        <v>1</v>
      </c>
      <c r="C36" s="36" t="s">
        <v>2</v>
      </c>
      <c r="D36" s="37" t="s">
        <v>19</v>
      </c>
      <c r="E36" s="38" t="s">
        <v>20</v>
      </c>
      <c r="F36" s="38" t="s">
        <v>24</v>
      </c>
      <c r="G36" s="17"/>
      <c r="H36" s="17"/>
      <c r="I36" s="2"/>
      <c r="J36" s="2"/>
      <c r="K36" s="2"/>
      <c r="L36" s="2"/>
      <c r="M36" s="29"/>
      <c r="N36" s="2"/>
      <c r="O36" s="2"/>
      <c r="P36" s="2"/>
      <c r="Q36" s="2"/>
      <c r="R36" s="2"/>
      <c r="S36" s="2"/>
      <c r="T36" s="30"/>
      <c r="U36" s="31"/>
      <c r="V36" s="31"/>
    </row>
    <row r="37" spans="1:22" ht="45.75" thickBot="1">
      <c r="A37" s="54">
        <v>1</v>
      </c>
      <c r="B37" s="49" t="s">
        <v>92</v>
      </c>
      <c r="C37" s="50" t="s">
        <v>93</v>
      </c>
      <c r="D37" s="51" t="s">
        <v>9</v>
      </c>
      <c r="E37" s="54" t="s">
        <v>99</v>
      </c>
      <c r="F37" s="52" t="s">
        <v>100</v>
      </c>
      <c r="G37" s="17"/>
      <c r="H37" s="17"/>
      <c r="I37" s="2"/>
      <c r="J37" s="2"/>
      <c r="K37" s="2"/>
      <c r="L37" s="2"/>
      <c r="M37" s="29"/>
      <c r="N37" s="2"/>
      <c r="O37" s="2"/>
      <c r="P37" s="2"/>
      <c r="Q37" s="2"/>
      <c r="R37" s="2"/>
      <c r="S37" s="2"/>
      <c r="T37" s="30"/>
      <c r="U37" s="31"/>
      <c r="V37" s="31"/>
    </row>
    <row r="38" spans="1:22">
      <c r="A38" s="18"/>
      <c r="B38" s="32"/>
      <c r="C38" s="16"/>
      <c r="D38" s="8"/>
      <c r="E38" s="17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18"/>
      <c r="B39" s="32"/>
      <c r="C39" s="16"/>
      <c r="D39" s="8"/>
      <c r="E39" s="17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20.25" customHeight="1">
      <c r="A40" s="18"/>
      <c r="B40" s="32"/>
      <c r="C40" s="16"/>
      <c r="D40" s="8"/>
      <c r="E40" s="17"/>
      <c r="F40" s="1"/>
      <c r="G40" s="1"/>
      <c r="H40" s="1"/>
      <c r="I40" s="7" t="s">
        <v>23</v>
      </c>
      <c r="J40" s="7"/>
      <c r="K40" s="2" t="s">
        <v>18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2" spans="1:22">
      <c r="I42" s="4">
        <f>SUM(I7:I25)</f>
        <v>0</v>
      </c>
      <c r="K42" s="4">
        <f>SUM(K7:K25)</f>
        <v>0</v>
      </c>
    </row>
    <row r="43" spans="1:22">
      <c r="I43" s="4">
        <v>188408.85</v>
      </c>
      <c r="K43" s="4">
        <v>1880617.66</v>
      </c>
    </row>
  </sheetData>
  <mergeCells count="7">
    <mergeCell ref="A35:B35"/>
    <mergeCell ref="C35:F35"/>
    <mergeCell ref="A2:V2"/>
    <mergeCell ref="G6:H6"/>
    <mergeCell ref="A5:B5"/>
    <mergeCell ref="C5:F5"/>
    <mergeCell ref="A3:F3"/>
  </mergeCells>
  <printOptions horizontalCentered="1" verticalCentered="1"/>
  <pageMargins left="0" right="0.196850393700787" top="0.23622047244094499" bottom="0.23622047244094499" header="0.31496062992126" footer="0.31496062992126"/>
  <pageSetup paperSize="8" fitToHeight="0" orientation="landscape" r:id="rId1"/>
  <headerFooter>
    <oddFooter>&amp;RSEBUTHARGA 2015 &amp;P/7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 - SEBUTHARGA 2017</vt:lpstr>
      <vt:lpstr>'1A - SEBUTHARGA 2017'!Print_Area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Nurul Munirah</cp:lastModifiedBy>
  <cp:lastPrinted>2017-09-08T03:32:29Z</cp:lastPrinted>
  <dcterms:created xsi:type="dcterms:W3CDTF">2013-05-16T03:18:38Z</dcterms:created>
  <dcterms:modified xsi:type="dcterms:W3CDTF">2017-11-09T01:40:00Z</dcterms:modified>
</cp:coreProperties>
</file>